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VID 19\Resources from Members\"/>
    </mc:Choice>
  </mc:AlternateContent>
  <xr:revisionPtr revIDLastSave="0" documentId="8_{439A2437-9F72-4929-BEAB-ECC5BB4A68B6}" xr6:coauthVersionLast="45" xr6:coauthVersionMax="45" xr10:uidLastSave="{00000000-0000-0000-0000-000000000000}"/>
  <bookViews>
    <workbookView xWindow="-120" yWindow="-120" windowWidth="21840" windowHeight="13140" xr2:uid="{1B646EB9-9A3C-45AD-AE4A-FD90FA9E06CE}"/>
  </bookViews>
  <sheets>
    <sheet name="PPE Estim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1" i="1"/>
  <c r="B20" i="1"/>
  <c r="B23" i="1"/>
  <c r="B16" i="1"/>
  <c r="B10" i="1" l="1"/>
  <c r="B19" i="1" s="1"/>
</calcChain>
</file>

<file path=xl/sharedStrings.xml><?xml version="1.0" encoding="utf-8"?>
<sst xmlns="http://schemas.openxmlformats.org/spreadsheetml/2006/main" count="41" uniqueCount="38">
  <si>
    <t>FTEs PER DAY</t>
  </si>
  <si>
    <t>ED</t>
  </si>
  <si>
    <t>Department Heads</t>
  </si>
  <si>
    <t>Caregivers</t>
  </si>
  <si>
    <t>Nurses/Med Techs</t>
  </si>
  <si>
    <t>Ancillary (housekeeping, maintenance, etc)</t>
  </si>
  <si>
    <t>Other</t>
  </si>
  <si>
    <t>Total FTEs Per Day</t>
  </si>
  <si>
    <t>1 per day</t>
  </si>
  <si>
    <t>FOLLOW ALL CDC AND HEALTH DEPARTMENT GUIDELINES REGARDING PPE USE</t>
  </si>
  <si>
    <t>Eye Protection</t>
  </si>
  <si>
    <t>PPE</t>
  </si>
  <si>
    <t>Use</t>
  </si>
  <si>
    <t>Extended use</t>
  </si>
  <si>
    <t>Extended use/re-usable</t>
  </si>
  <si>
    <t>1 per FTE</t>
  </si>
  <si>
    <t>Gowns Cloth</t>
  </si>
  <si>
    <t>Masks</t>
  </si>
  <si>
    <t xml:space="preserve">These calculations assume the Community is following CDC contingency and crisis capacity guidelines to optimize PPE supply:
https://www.cdc.gov/coronavirus/2019-ncov/hcp/ppe-strategy/index.html </t>
  </si>
  <si>
    <t>Varies</t>
  </si>
  <si>
    <t>ESTIMATED PPE REQUIREMENTS</t>
  </si>
  <si>
    <t>4 per FTE</t>
  </si>
  <si>
    <t>Suggested</t>
  </si>
  <si>
    <t xml:space="preserve">Gloves </t>
  </si>
  <si>
    <t>ANTICIPATED USE</t>
  </si>
  <si>
    <t>ASSUMPTIONS</t>
  </si>
  <si>
    <t>Anticipated total days of isolation</t>
  </si>
  <si>
    <t>Estimated daily CARE intercations</t>
  </si>
  <si>
    <t>Anticipated daily total resident care interactions</t>
  </si>
  <si>
    <t>Gowns Isolation</t>
  </si>
  <si>
    <t>Disposable</t>
  </si>
  <si>
    <t>Gowns Isolation (disposable)</t>
  </si>
  <si>
    <t>Gloves (disposable)</t>
  </si>
  <si>
    <t>Eye Protection (extended use)</t>
  </si>
  <si>
    <t>Masks (extended use)</t>
  </si>
  <si>
    <t>Gowns Cloth (extended use)</t>
  </si>
  <si>
    <t>Number of residents receiving care</t>
  </si>
  <si>
    <t>PPE Demand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</si>
</sst>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2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23</xdr:row>
      <xdr:rowOff>171450</xdr:rowOff>
    </xdr:from>
    <xdr:to>
      <xdr:col>5</xdr:col>
      <xdr:colOff>847725</xdr:colOff>
      <xdr:row>25</xdr:row>
      <xdr:rowOff>180242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FD44A-2270-4159-9714-5E3ACD333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6153150"/>
          <a:ext cx="2019300" cy="465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2633-F161-466C-8352-B70119EC398D}">
  <dimension ref="A1:F23"/>
  <sheetViews>
    <sheetView tabSelected="1" workbookViewId="0">
      <selection activeCell="D8" sqref="D8:F8"/>
    </sheetView>
  </sheetViews>
  <sheetFormatPr defaultColWidth="13.5703125" defaultRowHeight="18" customHeight="1" x14ac:dyDescent="0.25"/>
  <cols>
    <col min="1" max="1" width="44.140625" style="1" customWidth="1"/>
    <col min="2" max="2" width="13.5703125" style="4"/>
    <col min="3" max="3" width="6.42578125" style="1" customWidth="1"/>
    <col min="4" max="4" width="20.140625" style="1" customWidth="1"/>
    <col min="5" max="5" width="25.28515625" style="1" customWidth="1"/>
    <col min="6" max="6" width="13.5703125" style="1" customWidth="1"/>
    <col min="7" max="16384" width="13.5703125" style="1"/>
  </cols>
  <sheetData>
    <row r="1" spans="1:6" ht="22.5" customHeight="1" x14ac:dyDescent="0.25">
      <c r="A1" s="13" t="s">
        <v>9</v>
      </c>
      <c r="B1" s="13"/>
      <c r="C1" s="13"/>
      <c r="D1" s="13"/>
      <c r="E1" s="13"/>
      <c r="F1" s="13"/>
    </row>
    <row r="2" spans="1:6" ht="70.5" customHeight="1" x14ac:dyDescent="0.25">
      <c r="A2" s="14" t="s">
        <v>37</v>
      </c>
      <c r="B2" s="14"/>
      <c r="C2" s="14"/>
      <c r="D2" s="14"/>
      <c r="E2" s="14"/>
      <c r="F2" s="14"/>
    </row>
    <row r="3" spans="1:6" ht="18" customHeight="1" x14ac:dyDescent="0.25">
      <c r="A3" s="11" t="s">
        <v>0</v>
      </c>
      <c r="B3" s="12"/>
      <c r="D3" s="11" t="s">
        <v>25</v>
      </c>
      <c r="E3" s="16"/>
      <c r="F3" s="12"/>
    </row>
    <row r="4" spans="1:6" ht="18" customHeight="1" x14ac:dyDescent="0.25">
      <c r="A4" s="2" t="s">
        <v>1</v>
      </c>
      <c r="B4" s="7">
        <v>1</v>
      </c>
      <c r="D4" s="15" t="s">
        <v>18</v>
      </c>
      <c r="E4" s="15"/>
      <c r="F4" s="15"/>
    </row>
    <row r="5" spans="1:6" ht="18" customHeight="1" x14ac:dyDescent="0.25">
      <c r="A5" s="2" t="s">
        <v>2</v>
      </c>
      <c r="B5" s="7">
        <v>5</v>
      </c>
      <c r="D5" s="15"/>
      <c r="E5" s="15"/>
      <c r="F5" s="15"/>
    </row>
    <row r="6" spans="1:6" ht="18" customHeight="1" x14ac:dyDescent="0.25">
      <c r="A6" s="2" t="s">
        <v>3</v>
      </c>
      <c r="B6" s="7">
        <v>10</v>
      </c>
      <c r="D6" s="15"/>
      <c r="E6" s="15"/>
      <c r="F6" s="15"/>
    </row>
    <row r="7" spans="1:6" ht="18" customHeight="1" x14ac:dyDescent="0.25">
      <c r="A7" s="2" t="s">
        <v>4</v>
      </c>
      <c r="B7" s="7">
        <v>5</v>
      </c>
      <c r="D7" s="15"/>
      <c r="E7" s="15"/>
      <c r="F7" s="15"/>
    </row>
    <row r="8" spans="1:6" ht="18" customHeight="1" x14ac:dyDescent="0.25">
      <c r="A8" s="2" t="s">
        <v>5</v>
      </c>
      <c r="B8" s="7">
        <v>3</v>
      </c>
      <c r="D8" s="5" t="s">
        <v>11</v>
      </c>
      <c r="E8" s="5" t="s">
        <v>12</v>
      </c>
      <c r="F8" s="5" t="s">
        <v>22</v>
      </c>
    </row>
    <row r="9" spans="1:6" ht="18" customHeight="1" x14ac:dyDescent="0.25">
      <c r="A9" s="2" t="s">
        <v>6</v>
      </c>
      <c r="B9" s="7">
        <v>2</v>
      </c>
      <c r="D9" s="2" t="s">
        <v>17</v>
      </c>
      <c r="E9" s="2" t="s">
        <v>13</v>
      </c>
      <c r="F9" s="2" t="s">
        <v>8</v>
      </c>
    </row>
    <row r="10" spans="1:6" ht="18" customHeight="1" x14ac:dyDescent="0.25">
      <c r="A10" s="3" t="s">
        <v>7</v>
      </c>
      <c r="B10" s="9">
        <f>SUM(B4:B9)</f>
        <v>26</v>
      </c>
      <c r="D10" s="2" t="s">
        <v>10</v>
      </c>
      <c r="E10" s="2" t="s">
        <v>14</v>
      </c>
      <c r="F10" s="2" t="s">
        <v>15</v>
      </c>
    </row>
    <row r="11" spans="1:6" ht="18" customHeight="1" x14ac:dyDescent="0.25">
      <c r="D11" s="2" t="s">
        <v>16</v>
      </c>
      <c r="E11" s="2" t="s">
        <v>14</v>
      </c>
      <c r="F11" s="2" t="s">
        <v>21</v>
      </c>
    </row>
    <row r="12" spans="1:6" ht="18" customHeight="1" x14ac:dyDescent="0.25">
      <c r="A12" s="10" t="s">
        <v>24</v>
      </c>
      <c r="B12" s="10"/>
      <c r="D12" s="2" t="s">
        <v>29</v>
      </c>
      <c r="E12" s="2" t="s">
        <v>30</v>
      </c>
      <c r="F12" s="2" t="s">
        <v>19</v>
      </c>
    </row>
    <row r="13" spans="1:6" ht="18" customHeight="1" x14ac:dyDescent="0.25">
      <c r="A13" s="2" t="s">
        <v>26</v>
      </c>
      <c r="B13" s="7">
        <v>14</v>
      </c>
      <c r="D13" s="2" t="s">
        <v>23</v>
      </c>
      <c r="E13" s="2" t="s">
        <v>30</v>
      </c>
      <c r="F13" s="2" t="s">
        <v>19</v>
      </c>
    </row>
    <row r="14" spans="1:6" ht="18" customHeight="1" x14ac:dyDescent="0.25">
      <c r="A14" s="6" t="s">
        <v>36</v>
      </c>
      <c r="B14" s="7">
        <v>50</v>
      </c>
    </row>
    <row r="15" spans="1:6" ht="18" customHeight="1" x14ac:dyDescent="0.25">
      <c r="A15" s="6" t="s">
        <v>27</v>
      </c>
      <c r="B15" s="7">
        <v>3</v>
      </c>
    </row>
    <row r="16" spans="1:6" ht="18" customHeight="1" x14ac:dyDescent="0.25">
      <c r="A16" s="6" t="s">
        <v>28</v>
      </c>
      <c r="B16" s="9">
        <f>B14*B15</f>
        <v>150</v>
      </c>
    </row>
    <row r="18" spans="1:2" ht="18" customHeight="1" x14ac:dyDescent="0.25">
      <c r="A18" s="11" t="s">
        <v>20</v>
      </c>
      <c r="B18" s="12"/>
    </row>
    <row r="19" spans="1:2" ht="18" customHeight="1" x14ac:dyDescent="0.25">
      <c r="A19" s="2" t="s">
        <v>34</v>
      </c>
      <c r="B19" s="8">
        <f>B10*B13*1</f>
        <v>364</v>
      </c>
    </row>
    <row r="20" spans="1:2" ht="18" customHeight="1" x14ac:dyDescent="0.25">
      <c r="A20" s="2" t="s">
        <v>33</v>
      </c>
      <c r="B20" s="8">
        <f>B10</f>
        <v>26</v>
      </c>
    </row>
    <row r="21" spans="1:2" ht="18" customHeight="1" x14ac:dyDescent="0.25">
      <c r="A21" s="2" t="s">
        <v>35</v>
      </c>
      <c r="B21" s="8">
        <f>B10*4</f>
        <v>104</v>
      </c>
    </row>
    <row r="22" spans="1:2" ht="18" customHeight="1" x14ac:dyDescent="0.25">
      <c r="A22" s="2" t="s">
        <v>31</v>
      </c>
      <c r="B22" s="8">
        <f>B16*B13</f>
        <v>2100</v>
      </c>
    </row>
    <row r="23" spans="1:2" ht="18" customHeight="1" x14ac:dyDescent="0.25">
      <c r="A23" s="2" t="s">
        <v>32</v>
      </c>
      <c r="B23" s="8">
        <f>B16*B13</f>
        <v>2100</v>
      </c>
    </row>
  </sheetData>
  <mergeCells count="7">
    <mergeCell ref="A12:B12"/>
    <mergeCell ref="A18:B18"/>
    <mergeCell ref="A1:F1"/>
    <mergeCell ref="A2:F2"/>
    <mergeCell ref="D4:F7"/>
    <mergeCell ref="D3:F3"/>
    <mergeCell ref="A3:B3"/>
  </mergeCells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PPE Estimator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Allen</dc:creator>
  <cp:lastModifiedBy>Haty Pietrasz</cp:lastModifiedBy>
  <cp:lastPrinted>2020-03-20T19:03:11Z</cp:lastPrinted>
  <dcterms:created xsi:type="dcterms:W3CDTF">2020-03-20T14:47:50Z</dcterms:created>
  <dcterms:modified xsi:type="dcterms:W3CDTF">2020-03-26T15:12:18Z</dcterms:modified>
</cp:coreProperties>
</file>